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SV\share\サーバ共有\プラザJAPAN研修事業\プラザ研修\2025年度\"/>
    </mc:Choice>
  </mc:AlternateContent>
  <xr:revisionPtr revIDLastSave="0" documentId="13_ncr:1_{41636D8A-C58A-434B-88BD-26609B10800C}" xr6:coauthVersionLast="47" xr6:coauthVersionMax="47" xr10:uidLastSave="{00000000-0000-0000-0000-000000000000}"/>
  <bookViews>
    <workbookView xWindow="-108" yWindow="-108" windowWidth="23256" windowHeight="12576" xr2:uid="{0D598414-28B3-4165-BB62-0AD21CDD4763}"/>
  </bookViews>
  <sheets>
    <sheet name="2025会場参加講座申込書" sheetId="6" r:id="rId1"/>
    <sheet name="リスト" sheetId="3" r:id="rId2"/>
  </sheets>
  <definedNames>
    <definedName name="_xlnm._FilterDatabase" localSheetId="0" hidden="1">'2025会場参加講座申込書'!#REF!</definedName>
    <definedName name="_xlnm.Print_Area" localSheetId="0">'2025会場参加講座申込書'!$A$1:$M$26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" i="6" l="1"/>
  <c r="R13" i="6"/>
  <c r="Q13" i="6"/>
  <c r="P13" i="6"/>
  <c r="O13" i="6"/>
  <c r="S23" i="6"/>
  <c r="R23" i="6"/>
  <c r="Q23" i="6"/>
  <c r="P23" i="6"/>
  <c r="O23" i="6"/>
  <c r="M23" i="6" s="1"/>
  <c r="S22" i="6"/>
  <c r="R22" i="6"/>
  <c r="Q22" i="6"/>
  <c r="P22" i="6"/>
  <c r="O22" i="6"/>
  <c r="S21" i="6"/>
  <c r="R21" i="6"/>
  <c r="Q21" i="6"/>
  <c r="P21" i="6"/>
  <c r="O21" i="6"/>
  <c r="M21" i="6" s="1"/>
  <c r="S20" i="6"/>
  <c r="R20" i="6"/>
  <c r="Q20" i="6"/>
  <c r="P20" i="6"/>
  <c r="O20" i="6"/>
  <c r="S19" i="6"/>
  <c r="R19" i="6"/>
  <c r="Q19" i="6"/>
  <c r="P19" i="6"/>
  <c r="O19" i="6"/>
  <c r="S18" i="6"/>
  <c r="R18" i="6"/>
  <c r="Q18" i="6"/>
  <c r="P18" i="6"/>
  <c r="O18" i="6"/>
  <c r="S17" i="6"/>
  <c r="R17" i="6"/>
  <c r="Q17" i="6"/>
  <c r="P17" i="6"/>
  <c r="O17" i="6"/>
  <c r="S16" i="6"/>
  <c r="R16" i="6"/>
  <c r="Q16" i="6"/>
  <c r="P16" i="6"/>
  <c r="O16" i="6"/>
  <c r="S15" i="6"/>
  <c r="R15" i="6"/>
  <c r="Q15" i="6"/>
  <c r="P15" i="6"/>
  <c r="O15" i="6"/>
  <c r="S14" i="6"/>
  <c r="R14" i="6"/>
  <c r="Q14" i="6"/>
  <c r="P14" i="6"/>
  <c r="O14" i="6"/>
  <c r="M22" i="6" l="1"/>
  <c r="M19" i="6"/>
  <c r="M18" i="6"/>
  <c r="M20" i="6"/>
  <c r="M17" i="6"/>
  <c r="M16" i="6"/>
  <c r="M15" i="6"/>
  <c r="M14" i="6"/>
  <c r="M24" i="6" l="1"/>
</calcChain>
</file>

<file path=xl/sharedStrings.xml><?xml version="1.0" encoding="utf-8"?>
<sst xmlns="http://schemas.openxmlformats.org/spreadsheetml/2006/main" count="124" uniqueCount="113">
  <si>
    <t>＊施設単位でお申込みの場合は、担当者名もご記入ください。</t>
    <phoneticPr fontId="1"/>
  </si>
  <si>
    <t>施設名</t>
    <rPh sb="0" eb="2">
      <t>シセツ</t>
    </rPh>
    <rPh sb="2" eb="3">
      <t>メイ</t>
    </rPh>
    <phoneticPr fontId="1"/>
  </si>
  <si>
    <t>施設種別</t>
    <rPh sb="0" eb="2">
      <t>シセツ</t>
    </rPh>
    <rPh sb="2" eb="4">
      <t>シュベツ</t>
    </rPh>
    <phoneticPr fontId="1"/>
  </si>
  <si>
    <t>年目</t>
    <rPh sb="0" eb="1">
      <t>ネン</t>
    </rPh>
    <rPh sb="1" eb="2">
      <t>メ</t>
    </rPh>
    <phoneticPr fontId="1"/>
  </si>
  <si>
    <t>都道府県</t>
    <rPh sb="0" eb="4">
      <t>トドウフケン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</si>
  <si>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</si>
  <si>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</si>
  <si>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</si>
  <si>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受講者名</t>
    <rPh sb="0" eb="3">
      <t>ジュコウシャ</t>
    </rPh>
    <rPh sb="3" eb="4">
      <t>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</si>
  <si>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</si>
  <si>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</si>
  <si>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職種・役職</t>
    <rPh sb="0" eb="2">
      <t>ショクシュ</t>
    </rPh>
    <rPh sb="3" eb="5">
      <t>ヤクショク</t>
    </rPh>
    <phoneticPr fontId="1"/>
  </si>
  <si>
    <t>記入例</t>
    <rPh sb="0" eb="2">
      <t>キニュウ</t>
    </rPh>
    <rPh sb="2" eb="3">
      <t>レイ</t>
    </rPh>
    <phoneticPr fontId="1"/>
  </si>
  <si>
    <t>保育</t>
    <rPh sb="0" eb="2">
      <t>ホイク</t>
    </rPh>
    <phoneticPr fontId="1"/>
  </si>
  <si>
    <t>花子</t>
    <rPh sb="0" eb="2">
      <t>ハナコ</t>
    </rPh>
    <phoneticPr fontId="1"/>
  </si>
  <si>
    <t>保育士</t>
    <rPh sb="0" eb="2">
      <t>ホイク</t>
    </rPh>
    <rPh sb="2" eb="3">
      <t>シ</t>
    </rPh>
    <phoneticPr fontId="1"/>
  </si>
  <si>
    <t>受講証等
送付先</t>
    <rPh sb="0" eb="2">
      <t>ジュコウ</t>
    </rPh>
    <rPh sb="2" eb="3">
      <t>ショウ</t>
    </rPh>
    <rPh sb="3" eb="4">
      <t>トウ</t>
    </rPh>
    <rPh sb="5" eb="8">
      <t>ソウフサキ</t>
    </rPh>
    <phoneticPr fontId="1"/>
  </si>
  <si>
    <t>職場
or
自宅</t>
    <rPh sb="0" eb="2">
      <t>ショクバ</t>
    </rPh>
    <rPh sb="6" eb="8">
      <t>ジタク</t>
    </rPh>
    <phoneticPr fontId="1"/>
  </si>
  <si>
    <t>〒</t>
    <phoneticPr fontId="1"/>
  </si>
  <si>
    <t>保育プラザ
記入欄</t>
    <rPh sb="0" eb="2">
      <t>ホイク</t>
    </rPh>
    <rPh sb="6" eb="8">
      <t>キニュウ</t>
    </rPh>
    <rPh sb="8" eb="9">
      <t>ラン</t>
    </rPh>
    <phoneticPr fontId="1"/>
  </si>
  <si>
    <t>経験
年数</t>
    <rPh sb="0" eb="2">
      <t>ケイケン</t>
    </rPh>
    <rPh sb="3" eb="5">
      <t>ネンスウ</t>
    </rPh>
    <phoneticPr fontId="1"/>
  </si>
  <si>
    <t>各受講者
合計金額</t>
    <rPh sb="0" eb="1">
      <t>カク</t>
    </rPh>
    <rPh sb="1" eb="4">
      <t>ジュコウシャ</t>
    </rPh>
    <rPh sb="5" eb="7">
      <t>ゴウケイ</t>
    </rPh>
    <rPh sb="7" eb="9">
      <t>キンガク</t>
    </rPh>
    <phoneticPr fontId="1"/>
  </si>
  <si>
    <t>合計振込金額</t>
    <rPh sb="0" eb="2">
      <t>ゴウケイ</t>
    </rPh>
    <rPh sb="2" eb="4">
      <t>フリコミ</t>
    </rPh>
    <rPh sb="4" eb="6">
      <t>キンガク</t>
    </rPh>
    <phoneticPr fontId="1"/>
  </si>
  <si>
    <t>北海道</t>
  </si>
  <si>
    <t>青森県</t>
  </si>
  <si>
    <t>秋田県</t>
  </si>
  <si>
    <t>岩手県</t>
  </si>
  <si>
    <t>宮城県</t>
  </si>
  <si>
    <t>山形県</t>
  </si>
  <si>
    <t>福島県</t>
  </si>
  <si>
    <t>東京都</t>
  </si>
  <si>
    <t>神奈川県</t>
  </si>
  <si>
    <t>埼玉県</t>
  </si>
  <si>
    <t>千葉県</t>
  </si>
  <si>
    <t>茨城県</t>
  </si>
  <si>
    <t>栃木県</t>
  </si>
  <si>
    <t>群馬県</t>
  </si>
  <si>
    <t>山梨県</t>
  </si>
  <si>
    <t>長野県</t>
  </si>
  <si>
    <t>新潟県</t>
  </si>
  <si>
    <t>静岡県</t>
  </si>
  <si>
    <t>愛知県</t>
  </si>
  <si>
    <t>岐阜県</t>
  </si>
  <si>
    <t>三重県</t>
  </si>
  <si>
    <t>石川県</t>
  </si>
  <si>
    <t>富山県</t>
  </si>
  <si>
    <t>福井県</t>
  </si>
  <si>
    <t>大阪府</t>
  </si>
  <si>
    <t>兵庫県</t>
  </si>
  <si>
    <t>京都府</t>
  </si>
  <si>
    <t>滋賀県</t>
  </si>
  <si>
    <t>奈良県</t>
  </si>
  <si>
    <t>和歌山県</t>
  </si>
  <si>
    <t>岡山県</t>
  </si>
  <si>
    <t>広島県</t>
  </si>
  <si>
    <t>山口県</t>
  </si>
  <si>
    <t>鳥取県</t>
  </si>
  <si>
    <t>島根県</t>
  </si>
  <si>
    <t>香川県</t>
  </si>
  <si>
    <t>愛媛県</t>
  </si>
  <si>
    <t>徳島県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</si>
  <si>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</si>
  <si>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</si>
  <si>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</si>
  <si>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</si>
  <si>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</si>
  <si>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</si>
  <si>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</si>
  <si>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</si>
  <si>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</si>
  <si>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公立</t>
    <rPh sb="0" eb="2">
      <t>コウリツ</t>
    </rPh>
    <phoneticPr fontId="1"/>
  </si>
  <si>
    <t>私立認可</t>
    <rPh sb="0" eb="2">
      <t>シリツ</t>
    </rPh>
    <rPh sb="2" eb="4">
      <t>ニンカ</t>
    </rPh>
    <phoneticPr fontId="1"/>
  </si>
  <si>
    <t>公設民営</t>
    <rPh sb="0" eb="2">
      <t>コウセツ</t>
    </rPh>
    <rPh sb="2" eb="4">
      <t>ミンエイ</t>
    </rPh>
    <phoneticPr fontId="1"/>
  </si>
  <si>
    <t>認定こども園</t>
    <rPh sb="0" eb="2">
      <t>ニンテイ</t>
    </rPh>
    <rPh sb="5" eb="6">
      <t>エン</t>
    </rPh>
    <phoneticPr fontId="1"/>
  </si>
  <si>
    <t>企業主導型</t>
    <rPh sb="0" eb="2">
      <t>キギョウ</t>
    </rPh>
    <rPh sb="2" eb="5">
      <t>シュドウガタ</t>
    </rPh>
    <phoneticPr fontId="1"/>
  </si>
  <si>
    <t>小規模</t>
    <rPh sb="0" eb="3">
      <t>ショウキボ</t>
    </rPh>
    <phoneticPr fontId="1"/>
  </si>
  <si>
    <t>事業所内</t>
    <rPh sb="0" eb="3">
      <t>ジギョウショ</t>
    </rPh>
    <rPh sb="3" eb="4">
      <t>ナイ</t>
    </rPh>
    <phoneticPr fontId="1"/>
  </si>
  <si>
    <t>認証</t>
    <rPh sb="0" eb="2">
      <t>ニンショウ</t>
    </rPh>
    <phoneticPr fontId="1"/>
  </si>
  <si>
    <t>認可外</t>
    <rPh sb="0" eb="2">
      <t>ニンカ</t>
    </rPh>
    <rPh sb="2" eb="3">
      <t>ガイ</t>
    </rPh>
    <phoneticPr fontId="1"/>
  </si>
  <si>
    <t>その他</t>
    <rPh sb="2" eb="3">
      <t>タ</t>
    </rPh>
    <phoneticPr fontId="1"/>
  </si>
  <si>
    <t>職場</t>
    <rPh sb="0" eb="2">
      <t>ショクバ</t>
    </rPh>
    <phoneticPr fontId="1"/>
  </si>
  <si>
    <t>自宅</t>
    <rPh sb="0" eb="2">
      <t>ジタク</t>
    </rPh>
    <phoneticPr fontId="1"/>
  </si>
  <si>
    <t>フリガナ</t>
  </si>
  <si>
    <t>＊３日以内（土日祝日を除く）に合計金額をお振込みください。ご入金を確認できしだい、受講証をお送りします。</t>
  </si>
  <si>
    <t>講座記号（複数可）</t>
    <rPh sb="0" eb="2">
      <t>コウザ</t>
    </rPh>
    <rPh sb="2" eb="4">
      <t>キゴウ</t>
    </rPh>
    <rPh sb="5" eb="7">
      <t>フクスウ</t>
    </rPh>
    <rPh sb="7" eb="8">
      <t>カ</t>
    </rPh>
    <phoneticPr fontId="1"/>
  </si>
  <si>
    <t>ホイクハナコ</t>
    <phoneticPr fontId="1"/>
  </si>
  <si>
    <t>(職場の場合)施設名</t>
    <rPh sb="1" eb="3">
      <t>ショクバ</t>
    </rPh>
    <rPh sb="4" eb="6">
      <t>バアイ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</si>
  <si>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</si>
  <si>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</si>
  <si>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</si>
  <si>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</si>
  <si>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</si>
  <si>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①受講料</t>
    <rPh sb="1" eb="4">
      <t>ジュコウリョウ</t>
    </rPh>
    <phoneticPr fontId="1"/>
  </si>
  <si>
    <t>②受講料</t>
    <phoneticPr fontId="1"/>
  </si>
  <si>
    <t>③受講料</t>
    <phoneticPr fontId="1"/>
  </si>
  <si>
    <t>④受講料</t>
    <phoneticPr fontId="1"/>
  </si>
  <si>
    <t>⑤受講料</t>
    <phoneticPr fontId="1"/>
  </si>
  <si>
    <r>
      <t>2025年度保育プラザ研修</t>
    </r>
    <r>
      <rPr>
        <b/>
        <sz val="20"/>
        <color rgb="FFFF0000"/>
        <rFont val="HG丸ｺﾞｼｯｸM-PRO"/>
        <family val="3"/>
        <charset val="128"/>
      </rPr>
      <t>「会場参加講座」</t>
    </r>
    <r>
      <rPr>
        <b/>
        <sz val="20"/>
        <color theme="1"/>
        <rFont val="HG丸ｺﾞｼｯｸM-PRO"/>
        <family val="3"/>
        <charset val="128"/>
      </rPr>
      <t>受講申込書（メール添付用）</t>
    </r>
    <rPh sb="30" eb="32">
      <t>テンプ</t>
    </rPh>
    <rPh sb="32" eb="33">
      <t>ヨウ</t>
    </rPh>
    <rPh sb="33" eb="34">
      <t>シンヨウ</t>
    </rPh>
    <phoneticPr fontId="1"/>
  </si>
  <si>
    <t>K1</t>
    <phoneticPr fontId="1"/>
  </si>
  <si>
    <t>K2</t>
  </si>
  <si>
    <t>K3</t>
  </si>
  <si>
    <t>K4</t>
  </si>
  <si>
    <t>K5</t>
  </si>
  <si>
    <t>K2</t>
    <phoneticPr fontId="1"/>
  </si>
  <si>
    <t>K4</t>
    <phoneticPr fontId="1"/>
  </si>
  <si>
    <t>担当者名</t>
    <rPh sb="0" eb="3">
      <t>タントウシャ</t>
    </rPh>
    <rPh sb="3" eb="4">
      <t>メイ</t>
    </rPh>
    <phoneticPr fontId="1"/>
  </si>
  <si>
    <t>【送信先メールアドレス】</t>
    <rPh sb="1" eb="3">
      <t>ソウシン</t>
    </rPh>
    <rPh sb="3" eb="4">
      <t>サキ</t>
    </rPh>
    <phoneticPr fontId="1"/>
  </si>
  <si>
    <t>kenshu@hoikuplaza.or.jp</t>
    <phoneticPr fontId="1"/>
  </si>
  <si>
    <t>【振込先】00110-5-514838 一般社団法人保育プラザJAPAN</t>
    <phoneticPr fontId="1"/>
  </si>
  <si>
    <t>　最新の受付状況は専用サイトでご確認いただけます。 　【受付状況確認サイト】</t>
    <rPh sb="9" eb="11">
      <t>センヨウ</t>
    </rPh>
    <phoneticPr fontId="1"/>
  </si>
  <si>
    <t>https://hoikuplazakenshu.blogspot.com</t>
    <phoneticPr fontId="1"/>
  </si>
  <si>
    <r>
      <t>＊太枠内の必要事項をご入力のうえ、</t>
    </r>
    <r>
      <rPr>
        <b/>
        <sz val="9"/>
        <color rgb="FFFF0000"/>
        <rFont val="HG丸ｺﾞｼｯｸM-PRO"/>
        <family val="3"/>
        <charset val="128"/>
      </rPr>
      <t>メールにて添付送信</t>
    </r>
    <r>
      <rPr>
        <sz val="9"/>
        <color theme="1"/>
        <rFont val="HG丸ｺﾞｼｯｸM-PRO"/>
        <family val="3"/>
        <charset val="128"/>
      </rPr>
      <t>ください。　　 　　</t>
    </r>
    <r>
      <rPr>
        <sz val="9"/>
        <color theme="1"/>
        <rFont val="游ゴシック"/>
        <family val="2"/>
        <charset val="128"/>
        <scheme val="minor"/>
      </rPr>
      <t>【送信先メールアドレス】</t>
    </r>
    <rPh sb="11" eb="13">
      <t>ニュウリョク</t>
    </rPh>
    <rPh sb="22" eb="24">
      <t>テンプ</t>
    </rPh>
    <rPh sb="24" eb="26">
      <t>ソウシン</t>
    </rPh>
    <phoneticPr fontId="1"/>
  </si>
  <si>
    <r>
      <t>＊各講座、</t>
    </r>
    <r>
      <rPr>
        <b/>
        <sz val="9"/>
        <color rgb="FFFF0000"/>
        <rFont val="HG丸ｺﾞｼｯｸM-PRO"/>
        <family val="3"/>
        <charset val="128"/>
      </rPr>
      <t>定員50名</t>
    </r>
    <r>
      <rPr>
        <sz val="9"/>
        <color theme="1"/>
        <rFont val="HG丸ｺﾞｼｯｸM-PRO"/>
        <family val="3"/>
        <charset val="128"/>
      </rPr>
      <t>です</t>
    </r>
    <r>
      <rPr>
        <b/>
        <sz val="9"/>
        <rFont val="HG丸ｺﾞｼｯｸM-PRO"/>
        <family val="3"/>
        <charset val="128"/>
      </rPr>
      <t>。</t>
    </r>
    <r>
      <rPr>
        <sz val="9"/>
        <color theme="1"/>
        <rFont val="HG丸ｺﾞｼｯｸM-PRO"/>
        <family val="3"/>
        <charset val="128"/>
      </rPr>
      <t>申込締切日は各講座開催日の14日前ですが、定員に達ししだい締切ります。</t>
    </r>
    <rPh sb="1" eb="4">
      <t>カクコウザ</t>
    </rPh>
    <rPh sb="5" eb="7">
      <t>テイイン</t>
    </rPh>
    <rPh sb="9" eb="10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</si>
</sst>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游明朝"/>
      <family val="1"/>
      <charset val="128"/>
    </font>
    <font>
      <sz val="9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7"/>
      <color theme="1"/>
      <name val="游明朝"/>
      <family val="1"/>
      <charset val="128"/>
    </font>
    <font>
      <b/>
      <sz val="20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9"/>
      <color theme="10"/>
      <name val="游ゴシック"/>
      <family val="2"/>
      <charset val="128"/>
      <scheme val="minor"/>
    </font>
    <font>
      <b/>
      <sz val="11"/>
      <color theme="1"/>
      <name val="游明朝"/>
      <family val="1"/>
      <charset val="128"/>
    </font>
    <font>
      <b/>
      <sz val="7"/>
      <color theme="1"/>
      <name val="游明朝"/>
      <family val="1"/>
      <charset val="128"/>
    </font>
    <font>
      <b/>
      <sz val="9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18" xfId="0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3" fillId="2" borderId="25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0" fontId="0" fillId="3" borderId="0" xfId="0" applyFill="1">
      <alignment vertical="center"/>
    </xf>
    <xf numFmtId="0" fontId="10" fillId="0" borderId="0" xfId="1" applyFill="1" applyAlignment="1" applyProtection="1">
      <alignment vertical="center"/>
      <protection locked="0"/>
    </xf>
    <xf numFmtId="0" fontId="10" fillId="0" borderId="0" xfId="1" applyFill="1" applyAlignment="1" applyProtection="1">
      <alignment vertical="center"/>
    </xf>
    <xf numFmtId="0" fontId="12" fillId="0" borderId="0" xfId="1" applyFont="1" applyFill="1" applyProtection="1">
      <alignment vertical="center"/>
      <protection locked="0"/>
    </xf>
    <xf numFmtId="0" fontId="12" fillId="0" borderId="0" xfId="1" applyFont="1" applyFill="1" applyProtection="1">
      <alignment vertical="center"/>
    </xf>
    <xf numFmtId="0" fontId="3" fillId="2" borderId="29" xfId="0" applyFont="1" applyFill="1" applyBorder="1" applyAlignment="1" applyProtection="1">
      <alignment horizontal="right" vertical="center"/>
      <protection locked="0"/>
    </xf>
    <xf numFmtId="0" fontId="3" fillId="2" borderId="17" xfId="0" applyFont="1" applyFill="1" applyBorder="1" applyAlignment="1" applyProtection="1">
      <alignment horizontal="right" vertical="center"/>
      <protection locked="0"/>
    </xf>
    <xf numFmtId="0" fontId="3" fillId="2" borderId="45" xfId="0" applyFont="1" applyFill="1" applyBorder="1" applyAlignment="1" applyProtection="1">
      <alignment horizontal="center" vertical="center" shrinkToFit="1"/>
      <protection locked="0"/>
    </xf>
    <xf numFmtId="0" fontId="3" fillId="2" borderId="26" xfId="0" applyFont="1" applyFill="1" applyBorder="1" applyAlignment="1" applyProtection="1">
      <alignment horizontal="center" vertical="center" shrinkToFit="1"/>
      <protection locked="0"/>
    </xf>
    <xf numFmtId="0" fontId="3" fillId="4" borderId="44" xfId="0" applyFont="1" applyFill="1" applyBorder="1" applyAlignment="1" applyProtection="1">
      <alignment horizontal="center" vertical="center"/>
      <protection locked="0"/>
    </xf>
    <xf numFmtId="0" fontId="3" fillId="4" borderId="38" xfId="0" applyFont="1" applyFill="1" applyBorder="1" applyAlignment="1" applyProtection="1">
      <alignment horizontal="center" vertical="center"/>
      <protection locked="0"/>
    </xf>
    <xf numFmtId="0" fontId="3" fillId="4" borderId="53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54" xfId="0" applyFont="1" applyFill="1" applyBorder="1" applyAlignment="1" applyProtection="1">
      <alignment horizontal="center" vertical="center"/>
      <protection locked="0"/>
    </xf>
    <xf numFmtId="0" fontId="3" fillId="4" borderId="19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9" xfId="0" applyFill="1" applyBorder="1" applyAlignment="1">
      <alignment vertical="center" wrapText="1"/>
    </xf>
    <xf numFmtId="5" fontId="3" fillId="3" borderId="1" xfId="0" applyNumberFormat="1" applyFont="1" applyFill="1" applyBorder="1" applyAlignment="1">
      <alignment horizontal="right" vertical="center" indent="1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1" applyFill="1" applyProtection="1">
      <alignment vertical="center"/>
      <protection locked="0"/>
    </xf>
    <xf numFmtId="0" fontId="5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right" vertical="center" shrinkToFit="1"/>
    </xf>
    <xf numFmtId="0" fontId="14" fillId="0" borderId="30" xfId="0" applyFont="1" applyBorder="1" applyAlignment="1">
      <alignment horizontal="center" shrinkToFit="1"/>
    </xf>
    <xf numFmtId="0" fontId="13" fillId="0" borderId="2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5" fontId="13" fillId="0" borderId="21" xfId="0" applyNumberFormat="1" applyFont="1" applyBorder="1" applyAlignment="1">
      <alignment horizontal="right" vertical="center" indent="1"/>
    </xf>
    <xf numFmtId="0" fontId="0" fillId="0" borderId="2" xfId="0" applyBorder="1" applyAlignment="1">
      <alignment horizontal="center" vertical="center"/>
    </xf>
    <xf numFmtId="0" fontId="7" fillId="0" borderId="30" xfId="0" applyFont="1" applyBorder="1" applyAlignment="1">
      <alignment horizontal="center" shrinkToFit="1"/>
    </xf>
    <xf numFmtId="5" fontId="3" fillId="0" borderId="21" xfId="0" applyNumberFormat="1" applyFont="1" applyBorder="1" applyAlignment="1">
      <alignment horizontal="right" vertical="center" indent="1"/>
    </xf>
    <xf numFmtId="0" fontId="7" fillId="0" borderId="31" xfId="0" applyFont="1" applyBorder="1" applyAlignment="1">
      <alignment horizontal="center" shrinkToFit="1"/>
    </xf>
    <xf numFmtId="5" fontId="3" fillId="0" borderId="39" xfId="0" applyNumberFormat="1" applyFont="1" applyBorder="1" applyAlignment="1">
      <alignment horizontal="right" vertical="center" indent="1"/>
    </xf>
    <xf numFmtId="0" fontId="2" fillId="0" borderId="0" xfId="0" applyFont="1">
      <alignment vertical="center"/>
    </xf>
    <xf numFmtId="0" fontId="2" fillId="0" borderId="0" xfId="0" applyFont="1" applyAlignment="1"/>
    <xf numFmtId="5" fontId="13" fillId="0" borderId="40" xfId="0" applyNumberFormat="1" applyFont="1" applyBorder="1" applyAlignment="1">
      <alignment horizontal="right" vertical="center" inden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3" fillId="2" borderId="44" xfId="0" applyFont="1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3" fillId="2" borderId="4" xfId="0" applyFont="1" applyFill="1" applyBorder="1" applyAlignment="1" applyProtection="1">
      <alignment vertical="center" shrinkToFit="1"/>
      <protection locked="0"/>
    </xf>
    <xf numFmtId="0" fontId="3" fillId="2" borderId="50" xfId="0" applyFont="1" applyFill="1" applyBorder="1" applyAlignment="1" applyProtection="1">
      <alignment vertical="center" shrinkToFit="1"/>
      <protection locked="0"/>
    </xf>
    <xf numFmtId="0" fontId="3" fillId="2" borderId="9" xfId="0" applyFont="1" applyFill="1" applyBorder="1" applyAlignment="1" applyProtection="1">
      <alignment vertical="center" shrinkToFit="1"/>
      <protection locked="0"/>
    </xf>
    <xf numFmtId="0" fontId="3" fillId="2" borderId="51" xfId="0" applyFont="1" applyFill="1" applyBorder="1" applyAlignment="1" applyProtection="1">
      <alignment vertical="center" shrinkToFit="1"/>
      <protection locked="0"/>
    </xf>
    <xf numFmtId="0" fontId="3" fillId="2" borderId="46" xfId="0" applyFont="1" applyFill="1" applyBorder="1" applyProtection="1">
      <alignment vertical="center"/>
      <protection locked="0"/>
    </xf>
    <xf numFmtId="0" fontId="3" fillId="2" borderId="47" xfId="0" applyFont="1" applyFill="1" applyBorder="1" applyProtection="1">
      <alignment vertical="center"/>
      <protection locked="0"/>
    </xf>
    <xf numFmtId="0" fontId="3" fillId="2" borderId="48" xfId="0" applyFont="1" applyFill="1" applyBorder="1" applyProtection="1">
      <alignment vertical="center"/>
      <protection locked="0"/>
    </xf>
    <xf numFmtId="0" fontId="5" fillId="0" borderId="2" xfId="0" applyFont="1" applyBorder="1" applyAlignment="1">
      <alignment horizontal="right" vertical="center" indent="1"/>
    </xf>
    <xf numFmtId="0" fontId="5" fillId="0" borderId="6" xfId="0" applyFont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DDDE"/>
      <color rgb="FFFFBDBF"/>
      <color rgb="FFFFAF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206829</xdr:colOff>
      <xdr:row>0</xdr:row>
      <xdr:rowOff>381000</xdr:rowOff>
    </xdr:from>
    <xdr:to>
      <xdr:col>18</xdr:col>
      <xdr:colOff>86809</xdr:colOff>
      <xdr:row>7</xdr:row>
      <xdr:rowOff>160020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58562105-213D-4F3A-8CA0-DFC4B12F31C1}"/>
            </a:ext>
          </a:extLst>
        </xdr:cNvPr>
        <xdr:cNvSpPr/>
      </xdr:nvSpPr>
      <xdr:spPr bwMode="auto">
        <a:xfrm>
          <a:off x="9739449" y="381000"/>
          <a:ext cx="3659500" cy="1242060"/>
        </a:xfrm>
        <a:prstGeom prst="roundRect">
          <a:avLst>
            <a:gd name="adj" fmla="val 21318"/>
          </a:avLst>
        </a:prstGeom>
        <a:solidFill>
          <a:sysClr val="window" lastClr="FFFFFF">
            <a:lumMod val="95000"/>
          </a:sys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★色付きのセルすべてに入力してください。</a:t>
          </a: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</a:rPr>
            <a:t>　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</a:rPr>
            <a:t>ブルーのセル</a:t>
          </a:r>
          <a:r>
            <a:rPr kumimoji="1" lang="en-US" altLang="ja-JP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</a:rPr>
            <a:t>…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</a:rPr>
            <a:t>プルダウン選択</a:t>
          </a: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srgbClr val="0070C0"/>
            </a:solidFill>
            <a:effectLst/>
            <a:uLnTx/>
            <a:uFillTx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</a:rPr>
            <a:t>　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rgbClr val="FFAFB1"/>
              </a:solidFill>
              <a:effectLst/>
              <a:uLnTx/>
              <a:uFillTx/>
            </a:rPr>
            <a:t>ピンクのセル</a:t>
          </a:r>
          <a:r>
            <a:rPr kumimoji="1" lang="en-US" altLang="ja-JP" sz="1400" b="1" i="0" u="sng" strike="noStrike" kern="0" cap="none" spc="0" normalizeH="0" baseline="0" noProof="0">
              <a:ln>
                <a:noFill/>
              </a:ln>
              <a:solidFill>
                <a:srgbClr val="FFAFB1"/>
              </a:solidFill>
              <a:effectLst/>
              <a:uLnTx/>
              <a:uFillTx/>
            </a:rPr>
            <a:t>…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rgbClr val="FFAFB1"/>
              </a:solidFill>
              <a:effectLst/>
              <a:uLnTx/>
              <a:uFillTx/>
            </a:rPr>
            <a:t>直接入力</a:t>
          </a: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srgbClr val="FFAFB1"/>
            </a:solidFill>
            <a:effectLst/>
            <a:uLnTx/>
            <a:uFillTx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oikuplazakenshu.blogspot.com/" TargetMode="External"/><Relationship Id="rId2" Type="http://schemas.openxmlformats.org/officeDocument/2006/relationships/hyperlink" Target="mailto:kenshu@hoikuplaza.or.jp" TargetMode="External"/><Relationship Id="rId1" Type="http://schemas.openxmlformats.org/officeDocument/2006/relationships/hyperlink" Target="mailto:kenshu@hoikuplaza.or.j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D8883-782F-4853-B73E-E48807570F7E}">
  <dimension ref="A1:S26"/>
  <sheetViews>
    <sheetView tabSelected="1" view="pageBreakPreview" zoomScaleNormal="100" zoomScaleSheetLayoutView="100" workbookViewId="0">
      <selection activeCell="F8" sqref="F8:M8"/>
    </sheetView>
  </sheetViews>
  <sheetFormatPr defaultRowHeight="18" x14ac:dyDescent="0.45"/>
  <cols>
    <col min="1" max="1" width="10.796875" style="9" customWidth="1"/>
    <col min="2" max="3" width="11.19921875" style="9" customWidth="1"/>
    <col min="4" max="4" width="16.09765625" style="9" customWidth="1"/>
    <col min="5" max="5" width="6.796875" style="9" customWidth="1"/>
    <col min="6" max="6" width="4.09765625" style="9" customWidth="1"/>
    <col min="7" max="7" width="11.8984375" style="9" customWidth="1"/>
    <col min="8" max="12" width="8" style="9" customWidth="1"/>
    <col min="13" max="13" width="13" style="9" customWidth="1"/>
    <col min="14" max="14" width="8.3984375" style="9" customWidth="1"/>
    <col min="15" max="19" width="10.296875" style="9" customWidth="1"/>
    <col min="20" max="16384" width="8.796875" style="9"/>
  </cols>
  <sheetData>
    <row r="1" spans="1:19" s="24" customFormat="1" ht="30.6" customHeight="1" x14ac:dyDescent="0.45">
      <c r="A1" s="29" t="s">
        <v>97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9" ht="13.2" customHeight="1" x14ac:dyDescent="0.45">
      <c r="A2" s="30" t="s">
        <v>111</v>
      </c>
      <c r="B2" s="31"/>
      <c r="C2" s="31"/>
      <c r="D2" s="31"/>
      <c r="E2" s="31"/>
      <c r="F2" s="31"/>
      <c r="G2" s="31"/>
      <c r="H2" s="12" t="s">
        <v>107</v>
      </c>
      <c r="I2" s="31"/>
      <c r="J2" s="31"/>
      <c r="K2" s="31"/>
      <c r="L2" s="31"/>
      <c r="M2" s="31"/>
    </row>
    <row r="3" spans="1:19" ht="13.2" customHeight="1" x14ac:dyDescent="0.45">
      <c r="A3" s="30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9" ht="13.2" customHeight="1" x14ac:dyDescent="0.45">
      <c r="A4" s="30" t="s">
        <v>112</v>
      </c>
      <c r="B4"/>
      <c r="C4"/>
      <c r="D4"/>
      <c r="E4"/>
      <c r="F4"/>
      <c r="G4"/>
      <c r="H4"/>
      <c r="I4"/>
      <c r="J4"/>
      <c r="K4"/>
      <c r="L4"/>
      <c r="M4"/>
    </row>
    <row r="5" spans="1:19" ht="13.2" customHeight="1" x14ac:dyDescent="0.45">
      <c r="A5" s="30" t="s">
        <v>109</v>
      </c>
      <c r="B5" s="31"/>
      <c r="C5" s="31"/>
      <c r="D5" s="31"/>
      <c r="E5" s="13"/>
      <c r="F5" s="32" t="s">
        <v>110</v>
      </c>
      <c r="G5" s="31"/>
      <c r="H5" s="31"/>
      <c r="I5" s="31"/>
      <c r="J5" s="31"/>
      <c r="K5" s="31"/>
      <c r="L5" s="31"/>
      <c r="M5" s="31"/>
    </row>
    <row r="6" spans="1:19" ht="5.4" customHeight="1" thickBot="1" x14ac:dyDescent="0.5">
      <c r="A6"/>
      <c r="B6"/>
      <c r="C6"/>
      <c r="D6"/>
      <c r="E6"/>
      <c r="F6"/>
      <c r="G6"/>
      <c r="H6"/>
      <c r="I6"/>
      <c r="J6"/>
      <c r="K6"/>
      <c r="L6"/>
      <c r="M6"/>
    </row>
    <row r="7" spans="1:19" ht="26.4" customHeight="1" thickTop="1" x14ac:dyDescent="0.45">
      <c r="A7" s="33" t="s">
        <v>4</v>
      </c>
      <c r="B7" s="18"/>
      <c r="C7" s="34" t="s">
        <v>2</v>
      </c>
      <c r="D7" s="18"/>
      <c r="E7" s="34" t="s">
        <v>1</v>
      </c>
      <c r="F7" s="83"/>
      <c r="G7" s="83"/>
      <c r="H7" s="83"/>
      <c r="I7" s="83"/>
      <c r="J7" s="83"/>
      <c r="K7" s="83"/>
      <c r="L7" s="34" t="s">
        <v>105</v>
      </c>
      <c r="M7" s="16"/>
    </row>
    <row r="8" spans="1:19" ht="26.4" customHeight="1" x14ac:dyDescent="0.45">
      <c r="A8" s="71" t="s">
        <v>16</v>
      </c>
      <c r="B8" s="74" t="s">
        <v>17</v>
      </c>
      <c r="C8" s="35" t="s">
        <v>18</v>
      </c>
      <c r="D8" s="1"/>
      <c r="E8" s="36" t="s">
        <v>5</v>
      </c>
      <c r="F8" s="84"/>
      <c r="G8" s="84"/>
      <c r="H8" s="84"/>
      <c r="I8" s="84"/>
      <c r="J8" s="84"/>
      <c r="K8" s="84"/>
      <c r="L8" s="84"/>
      <c r="M8" s="85"/>
    </row>
    <row r="9" spans="1:19" ht="26.4" customHeight="1" x14ac:dyDescent="0.45">
      <c r="A9" s="72"/>
      <c r="B9" s="75"/>
      <c r="C9" s="37"/>
      <c r="D9" s="92" t="s">
        <v>86</v>
      </c>
      <c r="E9" s="93"/>
      <c r="F9" s="86"/>
      <c r="G9" s="87"/>
      <c r="H9" s="87"/>
      <c r="I9" s="87"/>
      <c r="J9" s="87"/>
      <c r="K9" s="87"/>
      <c r="L9" s="87"/>
      <c r="M9" s="88"/>
    </row>
    <row r="10" spans="1:19" ht="26.4" customHeight="1" thickBot="1" x14ac:dyDescent="0.5">
      <c r="A10" s="73"/>
      <c r="B10" s="19"/>
      <c r="C10" s="38" t="s">
        <v>6</v>
      </c>
      <c r="D10" s="89"/>
      <c r="E10" s="90"/>
      <c r="F10" s="90"/>
      <c r="G10" s="90"/>
      <c r="H10" s="90"/>
      <c r="I10" s="39" t="s">
        <v>7</v>
      </c>
      <c r="J10" s="89"/>
      <c r="K10" s="90"/>
      <c r="L10" s="90"/>
      <c r="M10" s="91"/>
      <c r="O10" s="26"/>
      <c r="P10" s="26"/>
      <c r="Q10" s="26"/>
      <c r="R10" s="26"/>
    </row>
    <row r="11" spans="1:19" ht="18" customHeight="1" thickTop="1" x14ac:dyDescent="0.45">
      <c r="A11" s="76" t="s">
        <v>19</v>
      </c>
      <c r="B11" s="64" t="s">
        <v>8</v>
      </c>
      <c r="C11" s="65"/>
      <c r="D11" s="66"/>
      <c r="E11" s="79" t="s">
        <v>20</v>
      </c>
      <c r="F11" s="80"/>
      <c r="G11" s="62" t="s">
        <v>11</v>
      </c>
      <c r="H11" s="78" t="s">
        <v>84</v>
      </c>
      <c r="I11" s="65"/>
      <c r="J11" s="65"/>
      <c r="K11" s="65"/>
      <c r="L11" s="66"/>
      <c r="M11" s="67" t="s">
        <v>21</v>
      </c>
      <c r="O11" s="27"/>
      <c r="P11" s="27"/>
      <c r="Q11" s="27"/>
      <c r="R11" s="27"/>
      <c r="S11" s="27"/>
    </row>
    <row r="12" spans="1:19" ht="18" customHeight="1" x14ac:dyDescent="0.45">
      <c r="A12" s="77"/>
      <c r="B12" s="40" t="s">
        <v>9</v>
      </c>
      <c r="C12" s="36" t="s">
        <v>10</v>
      </c>
      <c r="D12" s="41" t="s">
        <v>82</v>
      </c>
      <c r="E12" s="81"/>
      <c r="F12" s="82"/>
      <c r="G12" s="63"/>
      <c r="H12" s="42" t="s">
        <v>87</v>
      </c>
      <c r="I12" s="36" t="s">
        <v>88</v>
      </c>
      <c r="J12" s="36" t="s">
        <v>89</v>
      </c>
      <c r="K12" s="36" t="s">
        <v>90</v>
      </c>
      <c r="L12" s="43" t="s">
        <v>91</v>
      </c>
      <c r="M12" s="68"/>
      <c r="O12" s="25" t="s">
        <v>92</v>
      </c>
      <c r="P12" s="25" t="s">
        <v>93</v>
      </c>
      <c r="Q12" s="25" t="s">
        <v>94</v>
      </c>
      <c r="R12" s="25" t="s">
        <v>95</v>
      </c>
      <c r="S12" s="25" t="s">
        <v>96</v>
      </c>
    </row>
    <row r="13" spans="1:19" ht="23.4" customHeight="1" x14ac:dyDescent="0.35">
      <c r="A13" s="44" t="s">
        <v>12</v>
      </c>
      <c r="B13" s="45" t="s">
        <v>13</v>
      </c>
      <c r="C13" s="46" t="s">
        <v>14</v>
      </c>
      <c r="D13" s="47" t="s">
        <v>85</v>
      </c>
      <c r="E13" s="48">
        <v>2</v>
      </c>
      <c r="F13" s="49" t="s">
        <v>3</v>
      </c>
      <c r="G13" s="50" t="s">
        <v>15</v>
      </c>
      <c r="H13" s="51" t="s">
        <v>103</v>
      </c>
      <c r="I13" s="46" t="s">
        <v>104</v>
      </c>
      <c r="J13" s="46"/>
      <c r="K13" s="46"/>
      <c r="L13" s="52"/>
      <c r="M13" s="53">
        <v>25500</v>
      </c>
      <c r="O13" s="28">
        <f t="shared" ref="O13:O23" si="0">COUNTIF(H13,"K1")*17000+COUNTIF(H13,"K2")*17000+COUNTIF(H13,"K3")*8500+COUNTIF(H13,"K4")*8500+COUNTIF(H13,"K5")*8500</f>
        <v>17000</v>
      </c>
      <c r="P13" s="28">
        <f t="shared" ref="P13:S13" si="1">COUNTIF(I13,"K1")*17000+COUNTIF(I13,"K2")*17000+COUNTIF(I13,"K3")*8500+COUNTIF(I13,"K4")*8500+COUNTIF(I13,"K5")*8500</f>
        <v>8500</v>
      </c>
      <c r="Q13" s="28">
        <f t="shared" si="1"/>
        <v>0</v>
      </c>
      <c r="R13" s="28">
        <f t="shared" si="1"/>
        <v>0</v>
      </c>
      <c r="S13" s="28">
        <f t="shared" si="1"/>
        <v>0</v>
      </c>
    </row>
    <row r="14" spans="1:19" ht="23.4" customHeight="1" x14ac:dyDescent="0.35">
      <c r="A14" s="54"/>
      <c r="B14" s="2"/>
      <c r="C14" s="3"/>
      <c r="D14" s="4"/>
      <c r="E14" s="14"/>
      <c r="F14" s="55" t="s">
        <v>3</v>
      </c>
      <c r="G14" s="17"/>
      <c r="H14" s="20"/>
      <c r="I14" s="21"/>
      <c r="J14" s="21"/>
      <c r="K14" s="21"/>
      <c r="L14" s="21"/>
      <c r="M14" s="56">
        <f>O14+P14+Q14+R14+S14</f>
        <v>0</v>
      </c>
      <c r="O14" s="28">
        <f t="shared" si="0"/>
        <v>0</v>
      </c>
      <c r="P14" s="28">
        <f t="shared" ref="P14:P23" si="2">COUNTIF(I14,"K1")*17000+COUNTIF(I14,"K2")*17000+COUNTIF(I14,"K3")*8500+COUNTIF(I14,"K4")*8500+COUNTIF(I14,"K5")*8500</f>
        <v>0</v>
      </c>
      <c r="Q14" s="28">
        <f t="shared" ref="Q14:Q23" si="3">COUNTIF(J14,"K1")*17000+COUNTIF(J14,"K2")*17000+COUNTIF(J14,"K3")*8500+COUNTIF(J14,"K4")*8500+COUNTIF(J14,"K5")*8500</f>
        <v>0</v>
      </c>
      <c r="R14" s="28">
        <f t="shared" ref="R14:R23" si="4">COUNTIF(K14,"K1")*17000+COUNTIF(K14,"K2")*17000+COUNTIF(K14,"K3")*8500+COUNTIF(K14,"K4")*8500+COUNTIF(K14,"K5")*8500</f>
        <v>0</v>
      </c>
      <c r="S14" s="28">
        <f t="shared" ref="S14:S23" si="5">COUNTIF(L14,"K1")*17000+COUNTIF(L14,"K2")*17000+COUNTIF(L14,"K3")*8500+COUNTIF(L14,"K4")*8500+COUNTIF(L14,"K5")*8500</f>
        <v>0</v>
      </c>
    </row>
    <row r="15" spans="1:19" ht="23.4" customHeight="1" x14ac:dyDescent="0.35">
      <c r="A15" s="54"/>
      <c r="B15" s="2"/>
      <c r="C15" s="3"/>
      <c r="D15" s="4"/>
      <c r="E15" s="14"/>
      <c r="F15" s="55" t="s">
        <v>3</v>
      </c>
      <c r="G15" s="17"/>
      <c r="H15" s="20"/>
      <c r="I15" s="21"/>
      <c r="J15" s="21"/>
      <c r="K15" s="21"/>
      <c r="L15" s="21"/>
      <c r="M15" s="56">
        <f t="shared" ref="M15:M23" si="6">O15+P15+Q15+R15+S15</f>
        <v>0</v>
      </c>
      <c r="O15" s="28">
        <f t="shared" si="0"/>
        <v>0</v>
      </c>
      <c r="P15" s="28">
        <f t="shared" si="2"/>
        <v>0</v>
      </c>
      <c r="Q15" s="28">
        <f t="shared" si="3"/>
        <v>0</v>
      </c>
      <c r="R15" s="28">
        <f t="shared" si="4"/>
        <v>0</v>
      </c>
      <c r="S15" s="28">
        <f t="shared" si="5"/>
        <v>0</v>
      </c>
    </row>
    <row r="16" spans="1:19" ht="23.4" customHeight="1" x14ac:dyDescent="0.35">
      <c r="A16" s="54"/>
      <c r="B16" s="2"/>
      <c r="C16" s="3"/>
      <c r="D16" s="4"/>
      <c r="E16" s="14"/>
      <c r="F16" s="55" t="s">
        <v>3</v>
      </c>
      <c r="G16" s="17"/>
      <c r="H16" s="20"/>
      <c r="I16" s="21"/>
      <c r="J16" s="21"/>
      <c r="K16" s="21"/>
      <c r="L16" s="21"/>
      <c r="M16" s="56">
        <f t="shared" si="6"/>
        <v>0</v>
      </c>
      <c r="O16" s="28">
        <f t="shared" si="0"/>
        <v>0</v>
      </c>
      <c r="P16" s="28">
        <f t="shared" si="2"/>
        <v>0</v>
      </c>
      <c r="Q16" s="28">
        <f t="shared" si="3"/>
        <v>0</v>
      </c>
      <c r="R16" s="28">
        <f t="shared" si="4"/>
        <v>0</v>
      </c>
      <c r="S16" s="28">
        <f t="shared" si="5"/>
        <v>0</v>
      </c>
    </row>
    <row r="17" spans="1:19" ht="23.4" customHeight="1" x14ac:dyDescent="0.35">
      <c r="A17" s="54"/>
      <c r="B17" s="2"/>
      <c r="C17" s="3"/>
      <c r="D17" s="4"/>
      <c r="E17" s="14"/>
      <c r="F17" s="55" t="s">
        <v>3</v>
      </c>
      <c r="G17" s="17"/>
      <c r="H17" s="20"/>
      <c r="I17" s="21"/>
      <c r="J17" s="21"/>
      <c r="K17" s="21"/>
      <c r="L17" s="21"/>
      <c r="M17" s="56">
        <f t="shared" si="6"/>
        <v>0</v>
      </c>
      <c r="O17" s="28">
        <f t="shared" si="0"/>
        <v>0</v>
      </c>
      <c r="P17" s="28">
        <f t="shared" si="2"/>
        <v>0</v>
      </c>
      <c r="Q17" s="28">
        <f t="shared" si="3"/>
        <v>0</v>
      </c>
      <c r="R17" s="28">
        <f t="shared" si="4"/>
        <v>0</v>
      </c>
      <c r="S17" s="28">
        <f t="shared" si="5"/>
        <v>0</v>
      </c>
    </row>
    <row r="18" spans="1:19" ht="23.4" customHeight="1" x14ac:dyDescent="0.35">
      <c r="A18" s="54"/>
      <c r="B18" s="2"/>
      <c r="C18" s="3"/>
      <c r="D18" s="4"/>
      <c r="E18" s="14"/>
      <c r="F18" s="55" t="s">
        <v>3</v>
      </c>
      <c r="G18" s="17"/>
      <c r="H18" s="20"/>
      <c r="I18" s="21"/>
      <c r="J18" s="21"/>
      <c r="K18" s="21"/>
      <c r="L18" s="21"/>
      <c r="M18" s="56">
        <f t="shared" si="6"/>
        <v>0</v>
      </c>
      <c r="O18" s="28">
        <f t="shared" si="0"/>
        <v>0</v>
      </c>
      <c r="P18" s="28">
        <f t="shared" si="2"/>
        <v>0</v>
      </c>
      <c r="Q18" s="28">
        <f t="shared" si="3"/>
        <v>0</v>
      </c>
      <c r="R18" s="28">
        <f t="shared" si="4"/>
        <v>0</v>
      </c>
      <c r="S18" s="28">
        <f t="shared" si="5"/>
        <v>0</v>
      </c>
    </row>
    <row r="19" spans="1:19" ht="23.4" customHeight="1" x14ac:dyDescent="0.35">
      <c r="A19" s="54"/>
      <c r="B19" s="2"/>
      <c r="C19" s="3"/>
      <c r="D19" s="4"/>
      <c r="E19" s="14"/>
      <c r="F19" s="55" t="s">
        <v>3</v>
      </c>
      <c r="G19" s="17"/>
      <c r="H19" s="20"/>
      <c r="I19" s="21"/>
      <c r="J19" s="21"/>
      <c r="K19" s="21"/>
      <c r="L19" s="21"/>
      <c r="M19" s="56">
        <f t="shared" si="6"/>
        <v>0</v>
      </c>
      <c r="O19" s="28">
        <f t="shared" si="0"/>
        <v>0</v>
      </c>
      <c r="P19" s="28">
        <f t="shared" si="2"/>
        <v>0</v>
      </c>
      <c r="Q19" s="28">
        <f t="shared" si="3"/>
        <v>0</v>
      </c>
      <c r="R19" s="28">
        <f t="shared" si="4"/>
        <v>0</v>
      </c>
      <c r="S19" s="28">
        <f t="shared" si="5"/>
        <v>0</v>
      </c>
    </row>
    <row r="20" spans="1:19" ht="23.4" customHeight="1" x14ac:dyDescent="0.35">
      <c r="A20" s="54"/>
      <c r="B20" s="2"/>
      <c r="C20" s="3"/>
      <c r="D20" s="4"/>
      <c r="E20" s="14"/>
      <c r="F20" s="55" t="s">
        <v>3</v>
      </c>
      <c r="G20" s="17"/>
      <c r="H20" s="20"/>
      <c r="I20" s="21"/>
      <c r="J20" s="21"/>
      <c r="K20" s="21"/>
      <c r="L20" s="21"/>
      <c r="M20" s="56">
        <f t="shared" si="6"/>
        <v>0</v>
      </c>
      <c r="O20" s="28">
        <f t="shared" si="0"/>
        <v>0</v>
      </c>
      <c r="P20" s="28">
        <f t="shared" si="2"/>
        <v>0</v>
      </c>
      <c r="Q20" s="28">
        <f t="shared" si="3"/>
        <v>0</v>
      </c>
      <c r="R20" s="28">
        <f t="shared" si="4"/>
        <v>0</v>
      </c>
      <c r="S20" s="28">
        <f t="shared" si="5"/>
        <v>0</v>
      </c>
    </row>
    <row r="21" spans="1:19" ht="23.4" customHeight="1" x14ac:dyDescent="0.35">
      <c r="A21" s="54"/>
      <c r="B21" s="2"/>
      <c r="C21" s="3"/>
      <c r="D21" s="4"/>
      <c r="E21" s="14"/>
      <c r="F21" s="55" t="s">
        <v>3</v>
      </c>
      <c r="G21" s="17"/>
      <c r="H21" s="20"/>
      <c r="I21" s="21"/>
      <c r="J21" s="21"/>
      <c r="K21" s="21"/>
      <c r="L21" s="21"/>
      <c r="M21" s="56">
        <f t="shared" si="6"/>
        <v>0</v>
      </c>
      <c r="O21" s="28">
        <f t="shared" si="0"/>
        <v>0</v>
      </c>
      <c r="P21" s="28">
        <f t="shared" si="2"/>
        <v>0</v>
      </c>
      <c r="Q21" s="28">
        <f t="shared" si="3"/>
        <v>0</v>
      </c>
      <c r="R21" s="28">
        <f t="shared" si="4"/>
        <v>0</v>
      </c>
      <c r="S21" s="28">
        <f t="shared" si="5"/>
        <v>0</v>
      </c>
    </row>
    <row r="22" spans="1:19" ht="23.4" customHeight="1" x14ac:dyDescent="0.35">
      <c r="A22" s="54"/>
      <c r="B22" s="2"/>
      <c r="C22" s="3"/>
      <c r="D22" s="4"/>
      <c r="E22" s="14"/>
      <c r="F22" s="55" t="s">
        <v>3</v>
      </c>
      <c r="G22" s="17"/>
      <c r="H22" s="20"/>
      <c r="I22" s="21"/>
      <c r="J22" s="21"/>
      <c r="K22" s="21"/>
      <c r="L22" s="21"/>
      <c r="M22" s="56">
        <f t="shared" si="6"/>
        <v>0</v>
      </c>
      <c r="O22" s="28">
        <f t="shared" si="0"/>
        <v>0</v>
      </c>
      <c r="P22" s="28">
        <f t="shared" si="2"/>
        <v>0</v>
      </c>
      <c r="Q22" s="28">
        <f t="shared" si="3"/>
        <v>0</v>
      </c>
      <c r="R22" s="28">
        <f t="shared" si="4"/>
        <v>0</v>
      </c>
      <c r="S22" s="28">
        <f t="shared" si="5"/>
        <v>0</v>
      </c>
    </row>
    <row r="23" spans="1:19" ht="23.4" customHeight="1" thickBot="1" x14ac:dyDescent="0.4">
      <c r="A23" s="54"/>
      <c r="B23" s="5"/>
      <c r="C23" s="6"/>
      <c r="D23" s="7"/>
      <c r="E23" s="15"/>
      <c r="F23" s="57" t="s">
        <v>3</v>
      </c>
      <c r="G23" s="8"/>
      <c r="H23" s="22"/>
      <c r="I23" s="23"/>
      <c r="J23" s="23"/>
      <c r="K23" s="19"/>
      <c r="L23" s="19"/>
      <c r="M23" s="58">
        <f t="shared" si="6"/>
        <v>0</v>
      </c>
      <c r="O23" s="28">
        <f t="shared" si="0"/>
        <v>0</v>
      </c>
      <c r="P23" s="28">
        <f t="shared" si="2"/>
        <v>0</v>
      </c>
      <c r="Q23" s="28">
        <f t="shared" si="3"/>
        <v>0</v>
      </c>
      <c r="R23" s="28">
        <f t="shared" si="4"/>
        <v>0</v>
      </c>
      <c r="S23" s="28">
        <f t="shared" si="5"/>
        <v>0</v>
      </c>
    </row>
    <row r="24" spans="1:19" ht="31.8" customHeight="1" thickTop="1" thickBot="1" x14ac:dyDescent="0.5">
      <c r="A24"/>
      <c r="B24"/>
      <c r="C24"/>
      <c r="D24"/>
      <c r="E24"/>
      <c r="F24"/>
      <c r="G24"/>
      <c r="H24"/>
      <c r="I24"/>
      <c r="J24"/>
      <c r="K24" s="69" t="s">
        <v>22</v>
      </c>
      <c r="L24" s="70"/>
      <c r="M24" s="61">
        <f>SUM(M14:M23)</f>
        <v>0</v>
      </c>
    </row>
    <row r="25" spans="1:19" ht="13.2" customHeight="1" thickTop="1" x14ac:dyDescent="0.45">
      <c r="A25" s="59" t="s">
        <v>83</v>
      </c>
      <c r="B25"/>
      <c r="C25"/>
      <c r="D25"/>
      <c r="E25"/>
      <c r="F25"/>
      <c r="G25"/>
      <c r="H25"/>
      <c r="I25"/>
      <c r="J25"/>
      <c r="K25"/>
      <c r="L25"/>
      <c r="M25"/>
    </row>
    <row r="26" spans="1:19" ht="13.2" customHeight="1" x14ac:dyDescent="0.2">
      <c r="A26" s="59" t="s">
        <v>106</v>
      </c>
      <c r="B26" s="59"/>
      <c r="C26" s="10" t="s">
        <v>107</v>
      </c>
      <c r="D26" s="11"/>
      <c r="E26" s="60" t="s">
        <v>108</v>
      </c>
      <c r="F26"/>
      <c r="G26" s="59"/>
      <c r="H26"/>
      <c r="I26" s="59"/>
      <c r="J26" s="59"/>
      <c r="K26" s="59"/>
      <c r="L26" s="59"/>
      <c r="M26" s="59"/>
    </row>
  </sheetData>
  <sheetProtection algorithmName="SHA-512" hashValue="X6lHq5RwxVFzQwKmb1uquIP8Po6qG8v4hRJacLdU7CBDMXzlEFLbeCMWZ+jECy5/42iBgFHQFlDYZmCbgdcvoQ==" saltValue="N6tPoswuRxee91/lpkHgLg==" spinCount="100000" sheet="1" objects="1" scenarios="1" selectLockedCells="1"/>
  <mergeCells count="15">
    <mergeCell ref="F7:K7"/>
    <mergeCell ref="F8:M8"/>
    <mergeCell ref="F9:M9"/>
    <mergeCell ref="J10:M10"/>
    <mergeCell ref="D10:H10"/>
    <mergeCell ref="D9:E9"/>
    <mergeCell ref="G11:G12"/>
    <mergeCell ref="B11:D11"/>
    <mergeCell ref="M11:M12"/>
    <mergeCell ref="K24:L24"/>
    <mergeCell ref="A8:A10"/>
    <mergeCell ref="B8:B9"/>
    <mergeCell ref="A11:A12"/>
    <mergeCell ref="H11:L11"/>
    <mergeCell ref="E11:F12"/>
  </mergeCells>
  <phoneticPr fontId="1"/>
  <hyperlinks>
    <hyperlink ref="C26" r:id="rId1" xr:uid="{CCD0735D-456F-4E37-9E70-6F92BF2108F4}"/>
    <hyperlink ref="H2" r:id="rId2" xr:uid="{561BB075-D729-4274-8117-77A09F042CA6}"/>
    <hyperlink ref="F5" r:id="rId3" xr:uid="{5AC05222-C8FF-49F0-9674-4A059E0AA2A2}"/>
  </hyperlinks>
  <printOptions horizontalCentered="1" verticalCentered="1"/>
  <pageMargins left="0.39370078740157483" right="0.39370078740157483" top="0.23622047244094491" bottom="0.23622047244094491" header="0.31496062992125984" footer="0.31496062992125984"/>
  <pageSetup paperSize="9" orientation="landscape" r:id="rId4"/>
  <drawing r:id="rId5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CFD7E26-2CA2-4658-9B92-00FF6C9C15C7}">
          <x14:formula1>
            <xm:f>リスト!$B$1:$B$48</xm:f>
          </x14:formula1>
          <xm:sqref>B7</xm:sqref>
        </x14:dataValidation>
        <x14:dataValidation type="list" allowBlank="1" showInputMessage="1" showErrorMessage="1" xr:uid="{00FF7922-5733-4166-9B25-27FF24502E0D}">
          <x14:formula1>
            <xm:f>リスト!$C$1:$C$11</xm:f>
          </x14:formula1>
          <xm:sqref>D7</xm:sqref>
        </x14:dataValidation>
        <x14:dataValidation type="list" allowBlank="1" showInputMessage="1" showErrorMessage="1" xr:uid="{3FDB57DD-0F67-4B37-98D0-F5AF22AE9F99}">
          <x14:formula1>
            <xm:f>リスト!$C$12:$C$14</xm:f>
          </x14:formula1>
          <xm:sqref>B10</xm:sqref>
        </x14:dataValidation>
        <x14:dataValidation type="list" allowBlank="1" showInputMessage="1" showErrorMessage="1" xr:uid="{FCCC8548-A8F3-4766-8623-1F90F76D3BD4}">
          <x14:formula1>
            <xm:f>リスト!$D$1:$D$6</xm:f>
          </x14:formula1>
          <xm:sqref>H14:L23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FC109-87E4-48DB-B3D3-A5B467D167F3}">
  <dimension ref="B2:D48"/>
  <sheetViews>
    <sheetView workbookViewId="0">
      <selection sqref="A1:XFD1048576"/>
    </sheetView>
  </sheetViews>
  <sheetFormatPr defaultRowHeight="18" x14ac:dyDescent="0.45"/>
  <cols>
    <col min="1" max="1" width="4.296875" style="9" customWidth="1"/>
    <col min="2" max="2" width="8.3984375" style="9" customWidth="1"/>
    <col min="3" max="3" width="13.09765625" style="9" customWidth="1"/>
    <col min="4" max="4" width="5.09765625" style="9" customWidth="1"/>
    <col min="5" max="5" width="8.796875" style="9"/>
    <col min="6" max="6" width="26.796875" style="9" customWidth="1"/>
    <col min="7" max="16384" width="8.796875" style="9"/>
  </cols>
  <sheetData>
    <row r="2" spans="2:4" x14ac:dyDescent="0.45">
      <c r="B2" s="9" t="s">
        <v>23</v>
      </c>
      <c r="C2" s="9" t="s">
        <v>70</v>
      </c>
      <c r="D2" s="9" t="s">
        <v>98</v>
      </c>
    </row>
    <row r="3" spans="2:4" x14ac:dyDescent="0.45">
      <c r="B3" s="9" t="s">
        <v>24</v>
      </c>
      <c r="C3" s="9" t="s">
        <v>71</v>
      </c>
      <c r="D3" s="9" t="s">
        <v>99</v>
      </c>
    </row>
    <row r="4" spans="2:4" x14ac:dyDescent="0.45">
      <c r="B4" s="9" t="s">
        <v>25</v>
      </c>
      <c r="C4" s="9" t="s">
        <v>72</v>
      </c>
      <c r="D4" s="9" t="s">
        <v>100</v>
      </c>
    </row>
    <row r="5" spans="2:4" x14ac:dyDescent="0.45">
      <c r="B5" s="9" t="s">
        <v>26</v>
      </c>
      <c r="C5" s="9" t="s">
        <v>73</v>
      </c>
      <c r="D5" s="9" t="s">
        <v>101</v>
      </c>
    </row>
    <row r="6" spans="2:4" x14ac:dyDescent="0.45">
      <c r="B6" s="9" t="s">
        <v>27</v>
      </c>
      <c r="C6" s="9" t="s">
        <v>74</v>
      </c>
      <c r="D6" s="9" t="s">
        <v>102</v>
      </c>
    </row>
    <row r="7" spans="2:4" x14ac:dyDescent="0.45">
      <c r="B7" s="9" t="s">
        <v>28</v>
      </c>
      <c r="C7" s="9" t="s">
        <v>75</v>
      </c>
    </row>
    <row r="8" spans="2:4" x14ac:dyDescent="0.45">
      <c r="B8" s="9" t="s">
        <v>29</v>
      </c>
      <c r="C8" s="9" t="s">
        <v>76</v>
      </c>
    </row>
    <row r="9" spans="2:4" x14ac:dyDescent="0.45">
      <c r="B9" s="9" t="s">
        <v>30</v>
      </c>
      <c r="C9" s="9" t="s">
        <v>77</v>
      </c>
    </row>
    <row r="10" spans="2:4" x14ac:dyDescent="0.45">
      <c r="B10" s="9" t="s">
        <v>31</v>
      </c>
      <c r="C10" s="9" t="s">
        <v>78</v>
      </c>
    </row>
    <row r="11" spans="2:4" x14ac:dyDescent="0.45">
      <c r="B11" s="9" t="s">
        <v>32</v>
      </c>
      <c r="C11" s="9" t="s">
        <v>79</v>
      </c>
    </row>
    <row r="12" spans="2:4" x14ac:dyDescent="0.45">
      <c r="B12" s="9" t="s">
        <v>33</v>
      </c>
    </row>
    <row r="13" spans="2:4" x14ac:dyDescent="0.45">
      <c r="B13" s="9" t="s">
        <v>34</v>
      </c>
      <c r="C13" s="9" t="s">
        <v>80</v>
      </c>
    </row>
    <row r="14" spans="2:4" x14ac:dyDescent="0.45">
      <c r="B14" s="9" t="s">
        <v>35</v>
      </c>
      <c r="C14" s="9" t="s">
        <v>81</v>
      </c>
    </row>
    <row r="15" spans="2:4" x14ac:dyDescent="0.45">
      <c r="B15" s="9" t="s">
        <v>36</v>
      </c>
    </row>
    <row r="16" spans="2:4" x14ac:dyDescent="0.45">
      <c r="B16" s="9" t="s">
        <v>37</v>
      </c>
    </row>
    <row r="17" spans="2:2" x14ac:dyDescent="0.45">
      <c r="B17" s="9" t="s">
        <v>38</v>
      </c>
    </row>
    <row r="18" spans="2:2" x14ac:dyDescent="0.45">
      <c r="B18" s="9" t="s">
        <v>39</v>
      </c>
    </row>
    <row r="19" spans="2:2" x14ac:dyDescent="0.45">
      <c r="B19" s="9" t="s">
        <v>40</v>
      </c>
    </row>
    <row r="20" spans="2:2" x14ac:dyDescent="0.45">
      <c r="B20" s="9" t="s">
        <v>41</v>
      </c>
    </row>
    <row r="21" spans="2:2" x14ac:dyDescent="0.45">
      <c r="B21" s="9" t="s">
        <v>42</v>
      </c>
    </row>
    <row r="22" spans="2:2" x14ac:dyDescent="0.45">
      <c r="B22" s="9" t="s">
        <v>43</v>
      </c>
    </row>
    <row r="23" spans="2:2" x14ac:dyDescent="0.45">
      <c r="B23" s="9" t="s">
        <v>44</v>
      </c>
    </row>
    <row r="24" spans="2:2" x14ac:dyDescent="0.45">
      <c r="B24" s="9" t="s">
        <v>45</v>
      </c>
    </row>
    <row r="25" spans="2:2" x14ac:dyDescent="0.45">
      <c r="B25" s="9" t="s">
        <v>46</v>
      </c>
    </row>
    <row r="26" spans="2:2" x14ac:dyDescent="0.45">
      <c r="B26" s="9" t="s">
        <v>47</v>
      </c>
    </row>
    <row r="27" spans="2:2" x14ac:dyDescent="0.45">
      <c r="B27" s="9" t="s">
        <v>48</v>
      </c>
    </row>
    <row r="28" spans="2:2" x14ac:dyDescent="0.45">
      <c r="B28" s="9" t="s">
        <v>49</v>
      </c>
    </row>
    <row r="29" spans="2:2" x14ac:dyDescent="0.45">
      <c r="B29" s="9" t="s">
        <v>50</v>
      </c>
    </row>
    <row r="30" spans="2:2" x14ac:dyDescent="0.45">
      <c r="B30" s="9" t="s">
        <v>51</v>
      </c>
    </row>
    <row r="31" spans="2:2" x14ac:dyDescent="0.45">
      <c r="B31" s="9" t="s">
        <v>52</v>
      </c>
    </row>
    <row r="32" spans="2:2" x14ac:dyDescent="0.45">
      <c r="B32" s="9" t="s">
        <v>53</v>
      </c>
    </row>
    <row r="33" spans="2:2" x14ac:dyDescent="0.45">
      <c r="B33" s="9" t="s">
        <v>54</v>
      </c>
    </row>
    <row r="34" spans="2:2" x14ac:dyDescent="0.45">
      <c r="B34" s="9" t="s">
        <v>55</v>
      </c>
    </row>
    <row r="35" spans="2:2" x14ac:dyDescent="0.45">
      <c r="B35" s="9" t="s">
        <v>56</v>
      </c>
    </row>
    <row r="36" spans="2:2" x14ac:dyDescent="0.45">
      <c r="B36" s="9" t="s">
        <v>57</v>
      </c>
    </row>
    <row r="37" spans="2:2" x14ac:dyDescent="0.45">
      <c r="B37" s="9" t="s">
        <v>58</v>
      </c>
    </row>
    <row r="38" spans="2:2" x14ac:dyDescent="0.45">
      <c r="B38" s="9" t="s">
        <v>59</v>
      </c>
    </row>
    <row r="39" spans="2:2" x14ac:dyDescent="0.45">
      <c r="B39" s="9" t="s">
        <v>60</v>
      </c>
    </row>
    <row r="40" spans="2:2" x14ac:dyDescent="0.45">
      <c r="B40" s="9" t="s">
        <v>61</v>
      </c>
    </row>
    <row r="41" spans="2:2" x14ac:dyDescent="0.45">
      <c r="B41" s="9" t="s">
        <v>62</v>
      </c>
    </row>
    <row r="42" spans="2:2" x14ac:dyDescent="0.45">
      <c r="B42" s="9" t="s">
        <v>63</v>
      </c>
    </row>
    <row r="43" spans="2:2" x14ac:dyDescent="0.45">
      <c r="B43" s="9" t="s">
        <v>64</v>
      </c>
    </row>
    <row r="44" spans="2:2" x14ac:dyDescent="0.45">
      <c r="B44" s="9" t="s">
        <v>65</v>
      </c>
    </row>
    <row r="45" spans="2:2" x14ac:dyDescent="0.45">
      <c r="B45" s="9" t="s">
        <v>66</v>
      </c>
    </row>
    <row r="46" spans="2:2" x14ac:dyDescent="0.45">
      <c r="B46" s="9" t="s">
        <v>67</v>
      </c>
    </row>
    <row r="47" spans="2:2" x14ac:dyDescent="0.45">
      <c r="B47" s="9" t="s">
        <v>68</v>
      </c>
    </row>
    <row r="48" spans="2:2" x14ac:dyDescent="0.45">
      <c r="B48" s="9" t="s">
        <v>69</v>
      </c>
    </row>
  </sheetData>
  <sheetProtection algorithmName="SHA-512" hashValue="mCgnU2D4uP9VVSXSFCxUHWtg+KOOL+7fipfUq6CYRQF5BHQ1umfpQ4wVq9EPM6ODODTpishLgO3azpI6TUU35w==" saltValue="qrX5ijU+rZrUN3VCWjl7cQ==" spinCount="100000" sheet="1" objects="1" scenarios="1"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2025会場参加講座申込書</vt:lpstr>
      <vt:lpstr>リスト</vt:lpstr>
      <vt:lpstr>'2025会場参加講座申込書'!Print_Area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合研</dc:creator>
  <cp:lastModifiedBy>合研</cp:lastModifiedBy>
  <cp:lastPrinted>2025-04-02T03:31:50Z</cp:lastPrinted>
  <dcterms:created xsi:type="dcterms:W3CDTF">2025-03-18T02:23:41Z</dcterms:created>
  <dcterms:modified xsi:type="dcterms:W3CDTF">2025-04-02T04:15:27Z</dcterms:modified>
</cp:coreProperties>
</file>